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25" windowHeight="9840"/>
  </bookViews>
  <sheets>
    <sheet name="Sheet1" sheetId="1" r:id="rId1"/>
    <sheet name="Sheet2" sheetId="2" r:id="rId2"/>
    <sheet name="Sheet3" sheetId="3" r:id="rId3"/>
    <sheet name="Sheet2 (2)" sheetId="4" r:id="rId4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E27" i="1"/>
  <c r="E28"/>
  <c r="H17" i="3"/>
  <c r="F17"/>
  <c r="I17" s="1"/>
  <c r="H16"/>
  <c r="F16"/>
  <c r="I16" s="1"/>
  <c r="H15"/>
  <c r="F15"/>
  <c r="I15" s="1"/>
  <c r="H14"/>
  <c r="F14"/>
  <c r="I14" s="1"/>
  <c r="H13"/>
  <c r="F13"/>
  <c r="I13" s="1"/>
  <c r="H12"/>
  <c r="F12"/>
  <c r="I12" s="1"/>
  <c r="H11"/>
  <c r="F11"/>
  <c r="I11" s="1"/>
  <c r="H10"/>
  <c r="F10"/>
  <c r="I10" s="1"/>
  <c r="H9"/>
  <c r="F9"/>
  <c r="I9" s="1"/>
  <c r="H8"/>
  <c r="F8"/>
  <c r="I8" s="1"/>
  <c r="H7"/>
  <c r="F7"/>
  <c r="I7" s="1"/>
  <c r="H6"/>
  <c r="F6"/>
  <c r="I6" s="1"/>
  <c r="H5"/>
  <c r="F5"/>
  <c r="I5" s="1"/>
  <c r="H4"/>
  <c r="F4"/>
  <c r="I4" s="1"/>
  <c r="E26" i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<sst xmlns="http://schemas.openxmlformats.org/spreadsheetml/2006/main" count="95" uniqueCount="75">
  <si>
    <t>山西省贸易学校2021年公开招聘工作人员面试成绩</t>
  </si>
  <si>
    <t>岗位</t>
  </si>
  <si>
    <t>姓名</t>
  </si>
  <si>
    <t>试讲成绩</t>
  </si>
  <si>
    <t>答辩成绩</t>
  </si>
  <si>
    <t>面试成绩</t>
  </si>
  <si>
    <t>备注</t>
  </si>
  <si>
    <t>专技1</t>
  </si>
  <si>
    <t>刘若阳</t>
  </si>
  <si>
    <t>贾  琦</t>
  </si>
  <si>
    <t>闫柯璇</t>
  </si>
  <si>
    <t>专技2</t>
  </si>
  <si>
    <t>赵  琳</t>
  </si>
  <si>
    <t>李景艺</t>
  </si>
  <si>
    <t>闫  菲</t>
  </si>
  <si>
    <t>专技3</t>
  </si>
  <si>
    <t>宋晨明</t>
  </si>
  <si>
    <t>姚卓彤</t>
  </si>
  <si>
    <t>史佳羽</t>
  </si>
  <si>
    <t>专技4</t>
  </si>
  <si>
    <t>张晋琛</t>
  </si>
  <si>
    <t>张兴怡</t>
  </si>
  <si>
    <t>郎芳芳</t>
  </si>
  <si>
    <t>专技5</t>
  </si>
  <si>
    <t>王麒婷</t>
  </si>
  <si>
    <t>牛卓航</t>
  </si>
  <si>
    <t>武嘉正</t>
  </si>
  <si>
    <t>专技6</t>
  </si>
  <si>
    <t>尉添骄</t>
  </si>
  <si>
    <t>李  萌</t>
  </si>
  <si>
    <t>胡鑫宇</t>
  </si>
  <si>
    <t>专技7</t>
  </si>
  <si>
    <t>史亚鑫</t>
  </si>
  <si>
    <t>秦思思</t>
  </si>
  <si>
    <t>张佳苗</t>
  </si>
  <si>
    <t>专技8</t>
  </si>
  <si>
    <t>刘芝羽</t>
  </si>
  <si>
    <t>张典硕</t>
  </si>
  <si>
    <t>周娜娜</t>
  </si>
  <si>
    <r>
      <rPr>
        <sz val="18"/>
        <color theme="1"/>
        <rFont val="宋体"/>
        <family val="3"/>
        <charset val="134"/>
        <scheme val="minor"/>
      </rPr>
      <t>2017</t>
    </r>
    <r>
      <rPr>
        <sz val="18"/>
        <color theme="1"/>
        <rFont val="宋体"/>
        <family val="3"/>
        <charset val="134"/>
        <scheme val="minor"/>
      </rPr>
      <t>年山西省粮食局所属事业单位公开招聘工作人员考试成绩</t>
    </r>
  </si>
  <si>
    <t>准考证号</t>
  </si>
  <si>
    <t>性别</t>
  </si>
  <si>
    <t>综合知识</t>
  </si>
  <si>
    <t>面试</t>
  </si>
  <si>
    <t>总成绩</t>
  </si>
  <si>
    <t>名次</t>
  </si>
  <si>
    <t>成绩</t>
  </si>
  <si>
    <t>折计</t>
  </si>
  <si>
    <t>教师1</t>
  </si>
  <si>
    <t>牛宇婧</t>
  </si>
  <si>
    <t>女</t>
  </si>
  <si>
    <t>张钰婕</t>
  </si>
  <si>
    <t>教师2</t>
  </si>
  <si>
    <t>卢  苗</t>
  </si>
  <si>
    <t>张晓旭</t>
  </si>
  <si>
    <t>男</t>
  </si>
  <si>
    <t>张文娟</t>
  </si>
  <si>
    <t>教师3</t>
  </si>
  <si>
    <t>郭志文</t>
  </si>
  <si>
    <t>杨志翀</t>
  </si>
  <si>
    <t>刘  波</t>
  </si>
  <si>
    <t>教师4</t>
  </si>
  <si>
    <t>高  敏</t>
  </si>
  <si>
    <t>曹美娟</t>
  </si>
  <si>
    <t>实训指导教师</t>
  </si>
  <si>
    <t>李赛禾</t>
  </si>
  <si>
    <t>王顺义</t>
  </si>
  <si>
    <t>赵振丽</t>
  </si>
  <si>
    <t>管理岗位</t>
  </si>
  <si>
    <t>李松石</t>
  </si>
  <si>
    <t>专技岗</t>
  </si>
  <si>
    <t>康  然</t>
  </si>
  <si>
    <t>高忠梅</t>
  </si>
  <si>
    <t>王  欢</t>
  </si>
  <si>
    <t>弃考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</si>
</sst>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1">
    <font>
      <sz val="11"/>
      <color theme="1"/>
      <name val="Tahoma"/>
      <charset val="134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indexed="8"/>
      <name val="仿宋_GB2312"/>
      <charset val="134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1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13" zoomScale="90" zoomScaleNormal="90" workbookViewId="0">
      <selection activeCell="F19" sqref="F19"/>
    </sheetView>
  </sheetViews>
  <sheetFormatPr defaultColWidth="9" defaultRowHeight="14.25"/>
  <cols>
    <col min="1" max="1" width="10.625" customWidth="1"/>
    <col min="2" max="2" width="13.75" customWidth="1"/>
    <col min="3" max="3" width="15.375" customWidth="1"/>
    <col min="4" max="4" width="14" customWidth="1"/>
    <col min="5" max="5" width="13.5" customWidth="1"/>
    <col min="6" max="6" width="14.125" customWidth="1"/>
  </cols>
  <sheetData>
    <row r="1" spans="1:8" ht="36.950000000000003" customHeight="1">
      <c r="A1" s="25" t="s">
        <v>0</v>
      </c>
      <c r="B1" s="26"/>
      <c r="C1" s="26"/>
      <c r="D1" s="26"/>
      <c r="E1" s="26"/>
      <c r="F1" s="26"/>
      <c r="G1" s="11"/>
      <c r="H1" s="11"/>
    </row>
    <row r="2" spans="1:8" ht="17.45" customHeight="1">
      <c r="A2" s="13"/>
      <c r="B2" s="13"/>
      <c r="C2" s="13"/>
      <c r="D2" s="13"/>
      <c r="E2" s="27">
        <v>44387</v>
      </c>
      <c r="F2" s="28"/>
      <c r="G2" s="11"/>
      <c r="H2" s="11"/>
    </row>
    <row r="3" spans="1:8" ht="21.95" customHeight="1">
      <c r="A3" s="22" t="s">
        <v>1</v>
      </c>
      <c r="B3" s="22" t="s">
        <v>2</v>
      </c>
      <c r="C3" s="23" t="s">
        <v>3</v>
      </c>
      <c r="D3" s="23" t="s">
        <v>4</v>
      </c>
      <c r="E3" s="22" t="s">
        <v>5</v>
      </c>
      <c r="F3" s="22" t="s">
        <v>6</v>
      </c>
    </row>
    <row r="4" spans="1:8" ht="9.9499999999999993" customHeight="1">
      <c r="A4" s="22"/>
      <c r="B4" s="22"/>
      <c r="C4" s="24"/>
      <c r="D4" s="24"/>
      <c r="E4" s="22"/>
      <c r="F4" s="22"/>
    </row>
    <row r="5" spans="1:8" ht="24.95" customHeight="1">
      <c r="A5" s="29" t="s">
        <v>7</v>
      </c>
      <c r="B5" s="14" t="s">
        <v>8</v>
      </c>
      <c r="C5" s="4">
        <v>59.36</v>
      </c>
      <c r="D5" s="4">
        <v>25.52</v>
      </c>
      <c r="E5" s="5">
        <f>C5+D5</f>
        <v>84.88</v>
      </c>
      <c r="F5" s="2"/>
    </row>
    <row r="6" spans="1:8" ht="24.95" customHeight="1">
      <c r="A6" s="29"/>
      <c r="B6" s="14" t="s">
        <v>9</v>
      </c>
      <c r="C6" s="4">
        <v>56.9</v>
      </c>
      <c r="D6" s="4">
        <v>24.76</v>
      </c>
      <c r="E6" s="5">
        <f t="shared" ref="E6:E26" si="0">C6+D6</f>
        <v>81.66</v>
      </c>
      <c r="F6" s="2"/>
    </row>
    <row r="7" spans="1:8" ht="24.95" customHeight="1">
      <c r="A7" s="29"/>
      <c r="B7" s="14" t="s">
        <v>10</v>
      </c>
      <c r="C7" s="4">
        <v>58.62</v>
      </c>
      <c r="D7" s="4">
        <v>24.38</v>
      </c>
      <c r="E7" s="5">
        <f t="shared" si="0"/>
        <v>83</v>
      </c>
      <c r="F7" s="2"/>
    </row>
    <row r="8" spans="1:8" ht="24.95" customHeight="1">
      <c r="A8" s="29" t="s">
        <v>11</v>
      </c>
      <c r="B8" s="14" t="s">
        <v>12</v>
      </c>
      <c r="C8" s="4">
        <v>58.08</v>
      </c>
      <c r="D8" s="4">
        <v>24.34</v>
      </c>
      <c r="E8" s="5">
        <f t="shared" si="0"/>
        <v>82.42</v>
      </c>
      <c r="F8" s="2"/>
    </row>
    <row r="9" spans="1:8" ht="24.95" customHeight="1">
      <c r="A9" s="29"/>
      <c r="B9" s="14" t="s">
        <v>13</v>
      </c>
      <c r="C9" s="4">
        <v>60.48</v>
      </c>
      <c r="D9" s="4">
        <v>24.66</v>
      </c>
      <c r="E9" s="5">
        <f t="shared" si="0"/>
        <v>85.14</v>
      </c>
      <c r="F9" s="2"/>
    </row>
    <row r="10" spans="1:8" ht="24.95" customHeight="1">
      <c r="A10" s="29"/>
      <c r="B10" s="14" t="s">
        <v>14</v>
      </c>
      <c r="C10" s="4">
        <v>60.04</v>
      </c>
      <c r="D10" s="4">
        <v>24.18</v>
      </c>
      <c r="E10" s="5">
        <f t="shared" si="0"/>
        <v>84.22</v>
      </c>
      <c r="F10" s="2"/>
    </row>
    <row r="11" spans="1:8" ht="24.95" customHeight="1">
      <c r="A11" s="29" t="s">
        <v>15</v>
      </c>
      <c r="B11" s="14" t="s">
        <v>16</v>
      </c>
      <c r="C11" s="4">
        <v>55.72</v>
      </c>
      <c r="D11" s="4">
        <v>23.64</v>
      </c>
      <c r="E11" s="5">
        <f t="shared" si="0"/>
        <v>79.36</v>
      </c>
      <c r="F11" s="2"/>
    </row>
    <row r="12" spans="1:8" ht="24.95" customHeight="1">
      <c r="A12" s="29"/>
      <c r="B12" s="14" t="s">
        <v>17</v>
      </c>
      <c r="C12" s="4">
        <v>51.14</v>
      </c>
      <c r="D12" s="4">
        <v>21.06</v>
      </c>
      <c r="E12" s="5">
        <f t="shared" si="0"/>
        <v>72.2</v>
      </c>
      <c r="F12" s="2"/>
    </row>
    <row r="13" spans="1:8" ht="24.95" customHeight="1">
      <c r="A13" s="29"/>
      <c r="B13" s="14" t="s">
        <v>18</v>
      </c>
      <c r="C13" s="4">
        <v>54.1</v>
      </c>
      <c r="D13" s="4">
        <v>22.76</v>
      </c>
      <c r="E13" s="5">
        <f t="shared" si="0"/>
        <v>76.86</v>
      </c>
      <c r="F13" s="2"/>
    </row>
    <row r="14" spans="1:8" ht="24.95" customHeight="1">
      <c r="A14" s="29" t="s">
        <v>19</v>
      </c>
      <c r="B14" s="14" t="s">
        <v>20</v>
      </c>
      <c r="C14" s="4">
        <v>52.8</v>
      </c>
      <c r="D14" s="4">
        <v>21.74</v>
      </c>
      <c r="E14" s="5">
        <f t="shared" si="0"/>
        <v>74.539999999999992</v>
      </c>
      <c r="F14" s="2"/>
    </row>
    <row r="15" spans="1:8" ht="24.95" customHeight="1">
      <c r="A15" s="29"/>
      <c r="B15" s="14" t="s">
        <v>21</v>
      </c>
      <c r="C15" s="4">
        <v>0</v>
      </c>
      <c r="D15" s="4">
        <v>0</v>
      </c>
      <c r="E15" s="5">
        <f t="shared" si="0"/>
        <v>0</v>
      </c>
      <c r="F15" s="17" t="s">
        <v>74</v>
      </c>
    </row>
    <row r="16" spans="1:8" ht="24.95" customHeight="1">
      <c r="A16" s="29"/>
      <c r="B16" s="14" t="s">
        <v>22</v>
      </c>
      <c r="C16" s="4">
        <v>50.08</v>
      </c>
      <c r="D16" s="4">
        <v>19.899999999999999</v>
      </c>
      <c r="E16" s="5">
        <f t="shared" si="0"/>
        <v>69.97999999999999</v>
      </c>
      <c r="F16" s="2"/>
    </row>
    <row r="17" spans="1:6" ht="24.95" customHeight="1">
      <c r="A17" s="29" t="s">
        <v>23</v>
      </c>
      <c r="B17" s="14" t="s">
        <v>24</v>
      </c>
      <c r="C17" s="4">
        <v>56.82</v>
      </c>
      <c r="D17" s="4">
        <v>24.06</v>
      </c>
      <c r="E17" s="5">
        <f t="shared" si="0"/>
        <v>80.88</v>
      </c>
      <c r="F17" s="2"/>
    </row>
    <row r="18" spans="1:6" ht="24.95" customHeight="1">
      <c r="A18" s="29"/>
      <c r="B18" s="14" t="s">
        <v>25</v>
      </c>
      <c r="C18" s="4">
        <v>53.88</v>
      </c>
      <c r="D18" s="4">
        <v>22.8</v>
      </c>
      <c r="E18" s="5">
        <f t="shared" si="0"/>
        <v>76.680000000000007</v>
      </c>
      <c r="F18" s="2"/>
    </row>
    <row r="19" spans="1:6" ht="24.95" customHeight="1">
      <c r="A19" s="29"/>
      <c r="B19" s="14" t="s">
        <v>26</v>
      </c>
      <c r="C19" s="4">
        <v>0</v>
      </c>
      <c r="D19" s="4">
        <v>0</v>
      </c>
      <c r="E19" s="5">
        <f t="shared" si="0"/>
        <v>0</v>
      </c>
      <c r="F19" s="17" t="s">
        <v>74</v>
      </c>
    </row>
    <row r="20" spans="1:6" ht="24.95" customHeight="1">
      <c r="A20" s="29" t="s">
        <v>27</v>
      </c>
      <c r="B20" s="14" t="s">
        <v>28</v>
      </c>
      <c r="C20" s="4">
        <v>51.76</v>
      </c>
      <c r="D20" s="4">
        <v>22.36</v>
      </c>
      <c r="E20" s="5">
        <f t="shared" si="0"/>
        <v>74.12</v>
      </c>
      <c r="F20" s="2"/>
    </row>
    <row r="21" spans="1:6" ht="24.95" customHeight="1">
      <c r="A21" s="29"/>
      <c r="B21" s="14" t="s">
        <v>29</v>
      </c>
      <c r="C21" s="4">
        <v>54.02</v>
      </c>
      <c r="D21" s="4">
        <v>23.06</v>
      </c>
      <c r="E21" s="5">
        <f t="shared" si="0"/>
        <v>77.08</v>
      </c>
      <c r="F21" s="2"/>
    </row>
    <row r="22" spans="1:6" ht="24.95" customHeight="1">
      <c r="A22" s="29"/>
      <c r="B22" s="14" t="s">
        <v>30</v>
      </c>
      <c r="C22" s="4">
        <v>53.66</v>
      </c>
      <c r="D22" s="4">
        <v>23.16</v>
      </c>
      <c r="E22" s="5">
        <f t="shared" si="0"/>
        <v>76.819999999999993</v>
      </c>
      <c r="F22" s="2"/>
    </row>
    <row r="23" spans="1:6" ht="24.95" customHeight="1">
      <c r="A23" s="29" t="s">
        <v>31</v>
      </c>
      <c r="B23" s="14" t="s">
        <v>32</v>
      </c>
      <c r="C23" s="4">
        <v>56.68</v>
      </c>
      <c r="D23" s="4">
        <v>22.42</v>
      </c>
      <c r="E23" s="5">
        <f t="shared" si="0"/>
        <v>79.099999999999994</v>
      </c>
      <c r="F23" s="2"/>
    </row>
    <row r="24" spans="1:6" ht="24.95" customHeight="1">
      <c r="A24" s="29"/>
      <c r="B24" s="14" t="s">
        <v>33</v>
      </c>
      <c r="C24" s="4">
        <v>59.06</v>
      </c>
      <c r="D24" s="4">
        <v>24.98</v>
      </c>
      <c r="E24" s="5">
        <f t="shared" si="0"/>
        <v>84.04</v>
      </c>
      <c r="F24" s="2"/>
    </row>
    <row r="25" spans="1:6" ht="24.95" customHeight="1">
      <c r="A25" s="29"/>
      <c r="B25" s="14" t="s">
        <v>34</v>
      </c>
      <c r="C25" s="4">
        <v>54.48</v>
      </c>
      <c r="D25" s="4">
        <v>20.84</v>
      </c>
      <c r="E25" s="5">
        <f t="shared" si="0"/>
        <v>75.319999999999993</v>
      </c>
      <c r="F25" s="2"/>
    </row>
    <row r="26" spans="1:6" ht="24.95" customHeight="1">
      <c r="A26" s="29" t="s">
        <v>35</v>
      </c>
      <c r="B26" s="14" t="s">
        <v>36</v>
      </c>
      <c r="C26" s="4">
        <v>58.56</v>
      </c>
      <c r="D26" s="4">
        <v>22.76</v>
      </c>
      <c r="E26" s="5">
        <f t="shared" si="0"/>
        <v>81.320000000000007</v>
      </c>
      <c r="F26" s="2"/>
    </row>
    <row r="27" spans="1:6" ht="24.95" customHeight="1">
      <c r="A27" s="29"/>
      <c r="B27" s="14" t="s">
        <v>37</v>
      </c>
      <c r="C27" s="18">
        <v>60.68</v>
      </c>
      <c r="D27" s="4">
        <v>24.62</v>
      </c>
      <c r="E27" s="5">
        <f>C27+D27</f>
        <v>85.3</v>
      </c>
      <c r="F27" s="2"/>
    </row>
    <row r="28" spans="1:6" ht="24.95" customHeight="1">
      <c r="A28" s="29"/>
      <c r="B28" s="14" t="s">
        <v>38</v>
      </c>
      <c r="C28" s="4">
        <v>54.62</v>
      </c>
      <c r="D28" s="4">
        <v>23.74</v>
      </c>
      <c r="E28" s="5">
        <f>C28+D28</f>
        <v>78.36</v>
      </c>
      <c r="F28" s="2"/>
    </row>
    <row r="30" spans="1:6" ht="18.75">
      <c r="A30" s="15"/>
      <c r="C30" s="19"/>
      <c r="D30" s="19"/>
      <c r="E30" s="16"/>
    </row>
  </sheetData>
  <mergeCells count="17">
    <mergeCell ref="A1:F1"/>
    <mergeCell ref="E2:F2"/>
    <mergeCell ref="A3:A4"/>
    <mergeCell ref="A5:A7"/>
    <mergeCell ref="A8:A10"/>
    <mergeCell ref="F3:F4"/>
    <mergeCell ref="E3:E4"/>
    <mergeCell ref="A11:A13"/>
    <mergeCell ref="A14:A16"/>
    <mergeCell ref="A17:A19"/>
    <mergeCell ref="A20:A22"/>
    <mergeCell ref="C30:D30"/>
    <mergeCell ref="A26:A28"/>
    <mergeCell ref="B3:B4"/>
    <mergeCell ref="C3:C4"/>
    <mergeCell ref="D3:D4"/>
    <mergeCell ref="A23:A25"/>
  </mergeCells>
  <phoneticPr fontId="9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9"/>
    </sheetView>
  </sheetViews>
  <sheetFormatPr defaultColWidth="9" defaultRowHeight="14.25"/>
  <cols>
    <col min="1" max="2" width="16.875" customWidth="1"/>
    <col min="3" max="3" width="9.625" customWidth="1"/>
    <col min="4" max="4" width="7.5" customWidth="1"/>
    <col min="5" max="5" width="10.625" customWidth="1"/>
    <col min="6" max="6" width="11.375" customWidth="1"/>
    <col min="7" max="7" width="10.875" customWidth="1"/>
    <col min="8" max="8" width="10.5" customWidth="1"/>
    <col min="9" max="9" width="11.375" customWidth="1"/>
    <col min="10" max="10" width="9.375" customWidth="1"/>
  </cols>
  <sheetData/>
  <phoneticPr fontId="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sqref="A1:XFD1048576"/>
    </sheetView>
  </sheetViews>
  <sheetFormatPr defaultColWidth="9" defaultRowHeight="14.25"/>
  <cols>
    <col min="1" max="2" width="16.875" customWidth="1"/>
    <col min="3" max="3" width="9.625" customWidth="1"/>
    <col min="4" max="4" width="7.5" customWidth="1"/>
    <col min="5" max="5" width="10.625" customWidth="1"/>
    <col min="6" max="6" width="11.375" customWidth="1"/>
    <col min="7" max="7" width="10.875" customWidth="1"/>
    <col min="8" max="8" width="10.5" customWidth="1"/>
    <col min="9" max="9" width="11.375" customWidth="1"/>
    <col min="10" max="10" width="9.375" customWidth="1"/>
  </cols>
  <sheetData>
    <row r="1" spans="1:13" ht="63.75" customHeight="1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11"/>
      <c r="L1" s="11"/>
      <c r="M1" s="11"/>
    </row>
    <row r="2" spans="1:13" ht="21.95" customHeight="1">
      <c r="A2" s="22" t="s">
        <v>1</v>
      </c>
      <c r="B2" s="23" t="s">
        <v>40</v>
      </c>
      <c r="C2" s="22" t="s">
        <v>2</v>
      </c>
      <c r="D2" s="22" t="s">
        <v>41</v>
      </c>
      <c r="E2" s="22" t="s">
        <v>42</v>
      </c>
      <c r="F2" s="22"/>
      <c r="G2" s="22" t="s">
        <v>43</v>
      </c>
      <c r="H2" s="22"/>
      <c r="I2" s="22" t="s">
        <v>44</v>
      </c>
      <c r="J2" s="22" t="s">
        <v>45</v>
      </c>
    </row>
    <row r="3" spans="1:13" ht="21.95" customHeight="1">
      <c r="A3" s="22"/>
      <c r="B3" s="24"/>
      <c r="C3" s="22"/>
      <c r="D3" s="22"/>
      <c r="E3" s="1" t="s">
        <v>46</v>
      </c>
      <c r="F3" s="1" t="s">
        <v>47</v>
      </c>
      <c r="G3" s="1" t="s">
        <v>46</v>
      </c>
      <c r="H3" s="1" t="s">
        <v>47</v>
      </c>
      <c r="I3" s="22"/>
      <c r="J3" s="22"/>
    </row>
    <row r="4" spans="1:13" ht="21.6" customHeight="1">
      <c r="A4" s="29" t="s">
        <v>48</v>
      </c>
      <c r="B4" s="3">
        <v>93060013409</v>
      </c>
      <c r="C4" s="2" t="s">
        <v>49</v>
      </c>
      <c r="D4" s="2" t="s">
        <v>50</v>
      </c>
      <c r="E4" s="4">
        <v>78.400000000000006</v>
      </c>
      <c r="F4" s="4">
        <f t="shared" ref="F4:F17" si="0">E4*0.6</f>
        <v>47.04</v>
      </c>
      <c r="G4" s="5">
        <v>86.8</v>
      </c>
      <c r="H4" s="5">
        <f>G4*0.4</f>
        <v>34.72</v>
      </c>
      <c r="I4" s="5">
        <f>F4+H4</f>
        <v>81.759999999999991</v>
      </c>
      <c r="J4" s="2">
        <v>1</v>
      </c>
    </row>
    <row r="5" spans="1:13" ht="21.6" customHeight="1">
      <c r="A5" s="29"/>
      <c r="B5" s="3">
        <v>93060033403</v>
      </c>
      <c r="C5" s="2" t="s">
        <v>51</v>
      </c>
      <c r="D5" s="2" t="s">
        <v>50</v>
      </c>
      <c r="E5" s="4">
        <v>78</v>
      </c>
      <c r="F5" s="4">
        <f t="shared" si="0"/>
        <v>46.8</v>
      </c>
      <c r="G5" s="5">
        <v>81</v>
      </c>
      <c r="H5" s="5">
        <f t="shared" ref="H5:H8" si="1">G5*0.4</f>
        <v>32.4</v>
      </c>
      <c r="I5" s="5">
        <f t="shared" ref="I5:I17" si="2">F5+H5</f>
        <v>79.199999999999989</v>
      </c>
      <c r="J5" s="2">
        <v>2</v>
      </c>
    </row>
    <row r="6" spans="1:13" ht="21.6" customHeight="1">
      <c r="A6" s="29" t="s">
        <v>52</v>
      </c>
      <c r="B6" s="3">
        <v>93060121022</v>
      </c>
      <c r="C6" s="2" t="s">
        <v>53</v>
      </c>
      <c r="D6" s="2" t="s">
        <v>50</v>
      </c>
      <c r="E6" s="4">
        <v>81.8</v>
      </c>
      <c r="F6" s="4">
        <f t="shared" si="0"/>
        <v>49.08</v>
      </c>
      <c r="G6" s="5">
        <v>82.6</v>
      </c>
      <c r="H6" s="5">
        <f t="shared" si="1"/>
        <v>33.04</v>
      </c>
      <c r="I6" s="5">
        <f t="shared" si="2"/>
        <v>82.12</v>
      </c>
      <c r="J6" s="2">
        <v>1</v>
      </c>
    </row>
    <row r="7" spans="1:13" ht="21.6" customHeight="1">
      <c r="A7" s="29"/>
      <c r="B7" s="3">
        <v>93060171104</v>
      </c>
      <c r="C7" s="2" t="s">
        <v>54</v>
      </c>
      <c r="D7" s="2" t="s">
        <v>55</v>
      </c>
      <c r="E7" s="4">
        <v>77.8</v>
      </c>
      <c r="F7" s="4">
        <f t="shared" si="0"/>
        <v>46.68</v>
      </c>
      <c r="G7" s="5">
        <v>86</v>
      </c>
      <c r="H7" s="5">
        <f t="shared" si="1"/>
        <v>34.4</v>
      </c>
      <c r="I7" s="5">
        <f t="shared" si="2"/>
        <v>81.08</v>
      </c>
      <c r="J7" s="2">
        <v>2</v>
      </c>
    </row>
    <row r="8" spans="1:13" ht="21.6" customHeight="1">
      <c r="A8" s="29"/>
      <c r="B8" s="3">
        <v>93060021305</v>
      </c>
      <c r="C8" s="2" t="s">
        <v>56</v>
      </c>
      <c r="D8" s="2" t="s">
        <v>50</v>
      </c>
      <c r="E8" s="4">
        <v>74.599999999999994</v>
      </c>
      <c r="F8" s="4">
        <f t="shared" si="0"/>
        <v>44.76</v>
      </c>
      <c r="G8" s="5">
        <v>85.4</v>
      </c>
      <c r="H8" s="5">
        <f t="shared" si="1"/>
        <v>34.160000000000004</v>
      </c>
      <c r="I8" s="5">
        <f t="shared" si="2"/>
        <v>78.92</v>
      </c>
      <c r="J8" s="2">
        <v>3</v>
      </c>
    </row>
    <row r="9" spans="1:13" ht="21.6" customHeight="1">
      <c r="A9" s="29" t="s">
        <v>57</v>
      </c>
      <c r="B9" s="3">
        <v>93060041523</v>
      </c>
      <c r="C9" s="2" t="s">
        <v>58</v>
      </c>
      <c r="D9" s="2" t="s">
        <v>55</v>
      </c>
      <c r="E9" s="4">
        <v>73.900000000000006</v>
      </c>
      <c r="F9" s="4">
        <f t="shared" si="0"/>
        <v>44.34</v>
      </c>
      <c r="G9" s="5">
        <v>88.8</v>
      </c>
      <c r="H9" s="5">
        <f t="shared" ref="H9:H17" si="3">G9*0.4</f>
        <v>35.520000000000003</v>
      </c>
      <c r="I9" s="5">
        <f t="shared" si="2"/>
        <v>79.860000000000014</v>
      </c>
      <c r="J9" s="2">
        <v>1</v>
      </c>
    </row>
    <row r="10" spans="1:13" ht="21.6" customHeight="1">
      <c r="A10" s="29"/>
      <c r="B10" s="3">
        <v>93060074910</v>
      </c>
      <c r="C10" s="2" t="s">
        <v>59</v>
      </c>
      <c r="D10" s="2" t="s">
        <v>55</v>
      </c>
      <c r="E10" s="4">
        <v>73</v>
      </c>
      <c r="F10" s="4">
        <f t="shared" si="0"/>
        <v>43.8</v>
      </c>
      <c r="G10" s="5">
        <v>85.6</v>
      </c>
      <c r="H10" s="5">
        <f t="shared" si="3"/>
        <v>34.24</v>
      </c>
      <c r="I10" s="5">
        <f t="shared" si="2"/>
        <v>78.039999999999992</v>
      </c>
      <c r="J10" s="2">
        <v>2</v>
      </c>
    </row>
    <row r="11" spans="1:13" ht="21.6" customHeight="1">
      <c r="A11" s="29"/>
      <c r="B11" s="3">
        <v>93060121426</v>
      </c>
      <c r="C11" s="2" t="s">
        <v>60</v>
      </c>
      <c r="D11" s="2" t="s">
        <v>55</v>
      </c>
      <c r="E11" s="4">
        <v>69.8</v>
      </c>
      <c r="F11" s="4">
        <f t="shared" si="0"/>
        <v>41.879999999999995</v>
      </c>
      <c r="G11" s="5">
        <v>83.8</v>
      </c>
      <c r="H11" s="5">
        <f t="shared" si="3"/>
        <v>33.520000000000003</v>
      </c>
      <c r="I11" s="5">
        <f t="shared" si="2"/>
        <v>75.400000000000006</v>
      </c>
      <c r="J11" s="2">
        <v>3</v>
      </c>
    </row>
    <row r="12" spans="1:13" ht="21.6" customHeight="1">
      <c r="A12" s="20" t="s">
        <v>61</v>
      </c>
      <c r="B12" s="3">
        <v>93060122805</v>
      </c>
      <c r="C12" s="2" t="s">
        <v>62</v>
      </c>
      <c r="D12" s="2" t="s">
        <v>50</v>
      </c>
      <c r="E12" s="4">
        <v>76</v>
      </c>
      <c r="F12" s="4">
        <f t="shared" si="0"/>
        <v>45.6</v>
      </c>
      <c r="G12" s="5">
        <v>86</v>
      </c>
      <c r="H12" s="5">
        <f t="shared" si="3"/>
        <v>34.4</v>
      </c>
      <c r="I12" s="5">
        <f t="shared" si="2"/>
        <v>80</v>
      </c>
      <c r="J12" s="2">
        <v>1</v>
      </c>
    </row>
    <row r="13" spans="1:13" ht="21.6" customHeight="1">
      <c r="A13" s="21"/>
      <c r="B13" s="3">
        <v>93060250305</v>
      </c>
      <c r="C13" s="2" t="s">
        <v>63</v>
      </c>
      <c r="D13" s="2" t="s">
        <v>50</v>
      </c>
      <c r="E13" s="4">
        <v>71.599999999999994</v>
      </c>
      <c r="F13" s="4">
        <f t="shared" si="0"/>
        <v>42.959999999999994</v>
      </c>
      <c r="G13" s="5">
        <v>84.4</v>
      </c>
      <c r="H13" s="5">
        <f t="shared" si="3"/>
        <v>33.760000000000005</v>
      </c>
      <c r="I13" s="5">
        <f t="shared" si="2"/>
        <v>76.72</v>
      </c>
      <c r="J13" s="2">
        <v>2</v>
      </c>
    </row>
    <row r="14" spans="1:13" ht="21.6" customHeight="1">
      <c r="A14" s="30" t="s">
        <v>64</v>
      </c>
      <c r="B14" s="3">
        <v>93060182606</v>
      </c>
      <c r="C14" s="2" t="s">
        <v>65</v>
      </c>
      <c r="D14" s="2" t="s">
        <v>50</v>
      </c>
      <c r="E14" s="4">
        <v>78.400000000000006</v>
      </c>
      <c r="F14" s="4">
        <f t="shared" si="0"/>
        <v>47.04</v>
      </c>
      <c r="G14" s="5">
        <v>85.5</v>
      </c>
      <c r="H14" s="5">
        <f t="shared" si="3"/>
        <v>34.200000000000003</v>
      </c>
      <c r="I14" s="5">
        <f t="shared" si="2"/>
        <v>81.240000000000009</v>
      </c>
      <c r="J14" s="2">
        <v>1</v>
      </c>
    </row>
    <row r="15" spans="1:13" ht="21.6" customHeight="1">
      <c r="A15" s="30"/>
      <c r="B15" s="3">
        <v>93060280301</v>
      </c>
      <c r="C15" s="2" t="s">
        <v>66</v>
      </c>
      <c r="D15" s="2" t="s">
        <v>55</v>
      </c>
      <c r="E15" s="4">
        <v>76.599999999999994</v>
      </c>
      <c r="F15" s="4">
        <f t="shared" si="0"/>
        <v>45.959999999999994</v>
      </c>
      <c r="G15" s="5">
        <v>80.599999999999994</v>
      </c>
      <c r="H15" s="5">
        <f t="shared" si="3"/>
        <v>32.24</v>
      </c>
      <c r="I15" s="5">
        <f t="shared" si="2"/>
        <v>78.199999999999989</v>
      </c>
      <c r="J15" s="2">
        <v>2</v>
      </c>
    </row>
    <row r="16" spans="1:13" ht="21.6" customHeight="1">
      <c r="A16" s="30"/>
      <c r="B16" s="3">
        <v>93060133203</v>
      </c>
      <c r="C16" s="2" t="s">
        <v>67</v>
      </c>
      <c r="D16" s="2" t="s">
        <v>50</v>
      </c>
      <c r="E16" s="4">
        <v>75.2</v>
      </c>
      <c r="F16" s="4">
        <f t="shared" si="0"/>
        <v>45.12</v>
      </c>
      <c r="G16" s="5">
        <v>78</v>
      </c>
      <c r="H16" s="5">
        <f t="shared" si="3"/>
        <v>31.200000000000003</v>
      </c>
      <c r="I16" s="5">
        <f t="shared" si="2"/>
        <v>76.319999999999993</v>
      </c>
      <c r="J16" s="2">
        <v>3</v>
      </c>
    </row>
    <row r="17" spans="1:12" ht="21.6" customHeight="1">
      <c r="A17" s="1" t="s">
        <v>68</v>
      </c>
      <c r="B17" s="3">
        <v>93060100502</v>
      </c>
      <c r="C17" s="1" t="s">
        <v>69</v>
      </c>
      <c r="D17" s="2" t="s">
        <v>50</v>
      </c>
      <c r="E17" s="6">
        <v>88</v>
      </c>
      <c r="F17" s="6">
        <f t="shared" si="0"/>
        <v>52.8</v>
      </c>
      <c r="G17" s="5">
        <v>89</v>
      </c>
      <c r="H17" s="5">
        <f t="shared" si="3"/>
        <v>35.6</v>
      </c>
      <c r="I17" s="5">
        <f t="shared" si="2"/>
        <v>88.4</v>
      </c>
      <c r="J17" s="2">
        <v>1</v>
      </c>
    </row>
    <row r="18" spans="1:12" ht="21.6" customHeight="1">
      <c r="A18" s="31" t="s">
        <v>70</v>
      </c>
      <c r="B18" s="8">
        <v>93060291125</v>
      </c>
      <c r="C18" s="7" t="s">
        <v>71</v>
      </c>
      <c r="D18" s="7" t="s">
        <v>55</v>
      </c>
      <c r="E18" s="9">
        <v>76</v>
      </c>
      <c r="F18" s="9">
        <v>45.6</v>
      </c>
      <c r="G18" s="10">
        <v>88.6</v>
      </c>
      <c r="H18" s="10">
        <v>35.44</v>
      </c>
      <c r="I18" s="10">
        <v>81.040000000000006</v>
      </c>
      <c r="J18" s="7">
        <v>1</v>
      </c>
    </row>
    <row r="19" spans="1:12" ht="21.6" customHeight="1">
      <c r="A19" s="31"/>
      <c r="B19" s="8">
        <v>93060241606</v>
      </c>
      <c r="C19" s="7" t="s">
        <v>72</v>
      </c>
      <c r="D19" s="7" t="s">
        <v>50</v>
      </c>
      <c r="E19" s="9">
        <v>75</v>
      </c>
      <c r="F19" s="9">
        <v>45</v>
      </c>
      <c r="G19" s="10">
        <v>81.2</v>
      </c>
      <c r="H19" s="10">
        <v>32.479999999999997</v>
      </c>
      <c r="I19" s="10">
        <v>77.48</v>
      </c>
      <c r="J19" s="7">
        <v>2</v>
      </c>
      <c r="L19" s="12"/>
    </row>
    <row r="20" spans="1:12" ht="21.6" customHeight="1">
      <c r="A20" s="31"/>
      <c r="B20" s="8">
        <v>93060060914</v>
      </c>
      <c r="C20" s="7" t="s">
        <v>73</v>
      </c>
      <c r="D20" s="7" t="s">
        <v>50</v>
      </c>
      <c r="E20" s="9">
        <v>74.599999999999994</v>
      </c>
      <c r="F20" s="9">
        <v>44.76</v>
      </c>
      <c r="G20" s="10">
        <v>81.8</v>
      </c>
      <c r="H20" s="10">
        <v>32.72</v>
      </c>
      <c r="I20" s="10">
        <v>77.48</v>
      </c>
      <c r="J20" s="7">
        <v>3</v>
      </c>
    </row>
    <row r="21" spans="1:12" ht="21.6" customHeight="1"/>
  </sheetData>
  <mergeCells count="15">
    <mergeCell ref="A1:J1"/>
    <mergeCell ref="E2:F2"/>
    <mergeCell ref="G2:H2"/>
    <mergeCell ref="A2:A3"/>
    <mergeCell ref="A4:A5"/>
    <mergeCell ref="B2:B3"/>
    <mergeCell ref="C2:C3"/>
    <mergeCell ref="D2:D3"/>
    <mergeCell ref="I2:I3"/>
    <mergeCell ref="J2:J3"/>
    <mergeCell ref="A6:A8"/>
    <mergeCell ref="A9:A11"/>
    <mergeCell ref="A12:A13"/>
    <mergeCell ref="A14:A16"/>
    <mergeCell ref="A18:A20"/>
  </mergeCells>
  <phoneticPr fontId="9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9"/>
    </sheetView>
  </sheetViews>
  <sheetFormatPr defaultColWidth="9" defaultRowHeight="14.25"/>
  <cols>
    <col min="1" max="1" width="16.875" customWidth="1"/>
    <col min="2" max="2" width="9.625" customWidth="1"/>
    <col min="3" max="3" width="7.5" customWidth="1"/>
    <col min="4" max="4" width="10.625" customWidth="1"/>
    <col min="5" max="5" width="11.375" customWidth="1"/>
    <col min="6" max="6" width="10.875" customWidth="1"/>
    <col min="7" max="7" width="10.5" customWidth="1"/>
    <col min="8" max="8" width="11.375" customWidth="1"/>
    <col min="9" max="9" width="9.375" customWidth="1"/>
  </cols>
  <sheetData/>
  <phoneticPr fontId="9" type="noConversion"/>
  <pageMargins left="0.69930555555555596" right="0.69930555555555596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Sheet2 (2)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2021-07-10T05:42:46Z</cp:lastPrinted>
  <dcterms:created xsi:type="dcterms:W3CDTF">2008-09-11T17:22:00Z</dcterms:created>
  <dcterms:modified xsi:type="dcterms:W3CDTF">2021-07-10T05:58:52Z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4A52BC6108684EC3BC1643C6CE7AB1EF</vt:lpwstr>
  </property>
</Properties>
</file>